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56" windowHeight="103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<sst xmlns="http://schemas.openxmlformats.org/spreadsheetml/2006/main" count="56" uniqueCount="48">
  <si>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公務人員</t>
  </si>
  <si>
    <t>月退休金</t>
  </si>
  <si>
    <t>機關/學校</t>
  </si>
  <si>
    <t>職稱</t>
  </si>
  <si>
    <t>姓名</t>
  </si>
  <si>
    <t>月俸額</t>
  </si>
  <si>
    <t>舊制  年資</t>
  </si>
  <si>
    <t>新制   年資</t>
  </si>
  <si>
    <t>退休   年資</t>
  </si>
  <si>
    <t>其他現給與補償金</t>
  </si>
  <si>
    <t>個人小計</t>
  </si>
  <si>
    <t>編號</t>
  </si>
  <si>
    <t>人員類別</t>
  </si>
  <si>
    <t>出生       年月日</t>
  </si>
  <si>
    <t>俸點或
薪額</t>
  </si>
  <si>
    <t>退休種類</t>
  </si>
  <si>
    <t>退休金
支領方式</t>
  </si>
  <si>
    <t>擬退休
日期</t>
  </si>
  <si>
    <t>0460804</t>
  </si>
  <si>
    <t>科員</t>
  </si>
  <si>
    <t>0535</t>
  </si>
  <si>
    <t>0021020</t>
  </si>
  <si>
    <t>0250924</t>
  </si>
  <si>
    <t>36500</t>
  </si>
  <si>
    <t>0231101</t>
  </si>
  <si>
    <t>舊制
月退休金/一次退休金</t>
  </si>
  <si>
    <t>一次補償金</t>
  </si>
  <si>
    <t>林OO</t>
  </si>
  <si>
    <t>孫OO</t>
  </si>
  <si>
    <t>教師</t>
  </si>
  <si>
    <t>花蓮縣OO國民小學</t>
  </si>
  <si>
    <t>108年度花蓮縣政府及所屬機關退休調查表</t>
  </si>
  <si>
    <t>(教育人員填寫在後)</t>
  </si>
  <si>
    <t>一、請依退撫平台試算系統試算結果填表，以「月退休金+一次補償金」或「一次退休金」試算結果填寫。</t>
  </si>
  <si>
    <t>自願退休</t>
  </si>
  <si>
    <t>屆齡退休</t>
  </si>
  <si>
    <t>花蓮縣警察局</t>
  </si>
  <si>
    <t>填表說明：請詳閱後再填寫，請勿更動本表格式</t>
  </si>
  <si>
    <t>服務獎章及勳獎章</t>
  </si>
  <si>
    <t>(請自行增加欄位)</t>
  </si>
  <si>
    <t>三、補償金請一律填寫「一次補償金」金額。</t>
  </si>
  <si>
    <t>五、請自行加總確認個人小計。</t>
  </si>
  <si>
    <r>
      <t>六、</t>
    </r>
    <r>
      <rPr>
        <b/>
        <sz val="12"/>
        <rFont val="標楷體"/>
        <family val="4"/>
      </rPr>
      <t>公務人員、教育人員務必分開。</t>
    </r>
  </si>
  <si>
    <r>
      <t>二、</t>
    </r>
    <r>
      <rPr>
        <b/>
        <sz val="12"/>
        <rFont val="標楷體"/>
        <family val="4"/>
      </rPr>
      <t>舊制月退休金請依預計退休生效日填寫</t>
    </r>
    <r>
      <rPr>
        <sz val="12"/>
        <rFont val="標楷體"/>
        <family val="4"/>
      </rPr>
      <t>「(</t>
    </r>
    <r>
      <rPr>
        <b/>
        <u val="single"/>
        <sz val="12"/>
        <rFont val="標楷體"/>
        <family val="4"/>
      </rPr>
      <t>無條件進位</t>
    </r>
    <r>
      <rPr>
        <sz val="12"/>
        <rFont val="標楷體"/>
        <family val="4"/>
      </rPr>
      <t>後之每月月退休金)x(退休生效日後月數，均</t>
    </r>
    <r>
      <rPr>
        <b/>
        <u val="single"/>
        <sz val="12"/>
        <rFont val="標楷體"/>
        <family val="4"/>
      </rPr>
      <t>以月為單位</t>
    </r>
    <r>
      <rPr>
        <sz val="12"/>
        <rFont val="標楷體"/>
        <family val="4"/>
      </rPr>
      <t>)」。
    例1：退休生效日為108/3/16，3月退休後至12月計10個月，則應填寫(每月月退休金)x(10個月)。
    例2：退休生效日為108/8/1，8月退休後至12月計5個月，則應填寫(每月月退休金)x(5個月)。</t>
    </r>
  </si>
  <si>
    <t>(公務人員填寫在前)</t>
  </si>
  <si>
    <t>四、服務獎章一律填寫10800元(除警察人員應加計勳獎章)，請勿更動。</t>
  </si>
  <si>
    <r>
      <t>七、填表後請將</t>
    </r>
    <r>
      <rPr>
        <b/>
        <sz val="12"/>
        <rFont val="標楷體"/>
        <family val="4"/>
      </rPr>
      <t>「核章後本表」及「EXCEL電子檔」</t>
    </r>
    <r>
      <rPr>
        <sz val="12"/>
        <rFont val="標楷體"/>
        <family val="4"/>
      </rPr>
      <t>於</t>
    </r>
    <r>
      <rPr>
        <b/>
        <sz val="12"/>
        <rFont val="標楷體"/>
        <family val="4"/>
      </rPr>
      <t>報送期間內</t>
    </r>
    <r>
      <rPr>
        <sz val="12"/>
        <rFont val="標楷體"/>
        <family val="4"/>
      </rPr>
      <t>隨</t>
    </r>
    <r>
      <rPr>
        <b/>
        <sz val="12"/>
        <rFont val="標楷體"/>
        <family val="4"/>
      </rPr>
      <t>電子公文</t>
    </r>
    <r>
      <rPr>
        <sz val="12"/>
        <rFont val="標楷體"/>
        <family val="4"/>
      </rPr>
      <t>報府。</t>
    </r>
  </si>
  <si>
    <t>警察人員：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</si>
</sst>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-* #,##0_-;\-* #,##0_-;_-* &quot;-&quot;??_-;_-@_-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b/>
      <sz val="12"/>
      <color indexed="10"/>
      <name val="標楷體"/>
      <family val="4"/>
    </font>
    <font>
      <b/>
      <sz val="12"/>
      <name val="新細明體"/>
      <family val="1"/>
    </font>
    <font>
      <b/>
      <u val="single"/>
      <sz val="12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85" zoomScaleNormal="85" workbookViewId="0" topLeftCell="A1">
      <selection activeCell="Q5" sqref="Q5"/>
    </sheetView>
  </sheetViews>
  <sheetFormatPr defaultColWidth="9.00390625" defaultRowHeight="16.5"/>
  <cols>
    <col min="1" max="1" width="7.50390625" style="0" customWidth="1"/>
    <col min="2" max="2" width="14.625" style="0" customWidth="1"/>
    <col min="3" max="3" width="7.50390625" style="0" customWidth="1"/>
    <col min="5" max="5" width="11.125" style="0" customWidth="1"/>
    <col min="9" max="9" width="6.00390625" style="0" customWidth="1"/>
    <col min="10" max="10" width="11.50390625" style="0" customWidth="1"/>
    <col min="11" max="11" width="12.00390625" style="0" customWidth="1"/>
    <col min="12" max="12" width="10.625" style="0" customWidth="1"/>
    <col min="13" max="13" width="10.75390625" style="0" customWidth="1"/>
    <col min="14" max="15" width="10.625" style="0" customWidth="1"/>
    <col min="16" max="16" width="12.50390625" style="0" customWidth="1"/>
    <col min="18" max="18" width="7.625" style="0" customWidth="1"/>
    <col min="19" max="19" width="11.125" style="0" customWidth="1"/>
  </cols>
  <sheetData>
    <row r="1" spans="1:19" s="17" customFormat="1" ht="42" customHeight="1">
      <c r="A1" s="28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17" customFormat="1" ht="69.75" customHeight="1" hidden="1">
      <c r="A2" s="11"/>
      <c r="B2" s="18"/>
      <c r="C2" s="19"/>
      <c r="D2" s="11"/>
      <c r="E2" s="11"/>
      <c r="F2" s="19"/>
      <c r="G2" s="20"/>
      <c r="H2" s="20"/>
      <c r="I2" s="19"/>
      <c r="J2" s="19"/>
      <c r="K2" s="11"/>
      <c r="L2" s="11"/>
      <c r="M2" s="11"/>
      <c r="N2" s="11"/>
      <c r="O2" s="11"/>
      <c r="P2" s="21"/>
      <c r="Q2" s="20"/>
      <c r="R2" s="20"/>
      <c r="S2" s="20"/>
    </row>
    <row r="3" spans="1:19" s="16" customFormat="1" ht="69.75" customHeight="1">
      <c r="A3" s="11" t="s">
        <v>11</v>
      </c>
      <c r="B3" s="11" t="s">
        <v>2</v>
      </c>
      <c r="C3" s="12" t="s">
        <v>12</v>
      </c>
      <c r="D3" s="11" t="s">
        <v>4</v>
      </c>
      <c r="E3" s="13" t="s">
        <v>13</v>
      </c>
      <c r="F3" s="11" t="s">
        <v>3</v>
      </c>
      <c r="G3" s="11" t="s">
        <v>14</v>
      </c>
      <c r="H3" s="11" t="s">
        <v>5</v>
      </c>
      <c r="I3" s="13" t="s">
        <v>15</v>
      </c>
      <c r="J3" s="11" t="s">
        <v>16</v>
      </c>
      <c r="K3" s="11" t="s">
        <v>17</v>
      </c>
      <c r="L3" s="14" t="s">
        <v>6</v>
      </c>
      <c r="M3" s="11" t="s">
        <v>7</v>
      </c>
      <c r="N3" s="11" t="s">
        <v>8</v>
      </c>
      <c r="O3" s="15" t="s">
        <v>25</v>
      </c>
      <c r="P3" s="15" t="s">
        <v>26</v>
      </c>
      <c r="Q3" s="11" t="s">
        <v>9</v>
      </c>
      <c r="R3" s="12" t="s">
        <v>38</v>
      </c>
      <c r="S3" s="11" t="s">
        <v>10</v>
      </c>
    </row>
    <row r="4" spans="1:19" s="10" customFormat="1" ht="39.75" customHeight="1">
      <c r="A4" s="1">
        <v>1</v>
      </c>
      <c r="B4" s="2" t="s">
        <v>36</v>
      </c>
      <c r="C4" s="2" t="s">
        <v>0</v>
      </c>
      <c r="D4" s="2" t="s">
        <v>27</v>
      </c>
      <c r="E4" s="3" t="s">
        <v>18</v>
      </c>
      <c r="F4" s="4" t="s">
        <v>19</v>
      </c>
      <c r="G4" s="5" t="s">
        <v>20</v>
      </c>
      <c r="H4" s="3" t="s">
        <v>23</v>
      </c>
      <c r="I4" s="2" t="s">
        <v>34</v>
      </c>
      <c r="J4" s="2" t="s">
        <v>1</v>
      </c>
      <c r="K4" s="2">
        <v>1080602</v>
      </c>
      <c r="L4" s="6" t="s">
        <v>21</v>
      </c>
      <c r="M4" s="6" t="s">
        <v>24</v>
      </c>
      <c r="N4" s="6" t="s">
        <v>22</v>
      </c>
      <c r="O4" s="6">
        <v>265524</v>
      </c>
      <c r="P4" s="7">
        <v>349125</v>
      </c>
      <c r="Q4" s="8">
        <v>119712</v>
      </c>
      <c r="R4" s="9">
        <v>10800</v>
      </c>
      <c r="S4" s="22">
        <f>SUM(P4:R4)</f>
        <v>479637</v>
      </c>
    </row>
    <row r="5" spans="1:19" s="10" customFormat="1" ht="39.75" customHeight="1">
      <c r="A5" s="1">
        <v>2</v>
      </c>
      <c r="B5" s="2" t="s">
        <v>44</v>
      </c>
      <c r="C5" s="2"/>
      <c r="D5" s="2"/>
      <c r="E5" s="3"/>
      <c r="F5" s="4"/>
      <c r="G5" s="5"/>
      <c r="H5" s="3"/>
      <c r="I5" s="2"/>
      <c r="J5" s="2"/>
      <c r="K5" s="2"/>
      <c r="L5" s="6"/>
      <c r="M5" s="6"/>
      <c r="N5" s="6"/>
      <c r="O5" s="6"/>
      <c r="P5" s="7"/>
      <c r="Q5" s="30" t="s">
        <v>47</v>
      </c>
      <c r="R5" s="9">
        <v>20700</v>
      </c>
      <c r="S5" s="22"/>
    </row>
    <row r="6" spans="1:19" s="10" customFormat="1" ht="39.75" customHeight="1">
      <c r="A6" s="1">
        <v>3</v>
      </c>
      <c r="B6" s="2"/>
      <c r="C6" s="2"/>
      <c r="D6" s="2"/>
      <c r="E6" s="3"/>
      <c r="F6" s="4"/>
      <c r="G6" s="5"/>
      <c r="H6" s="3"/>
      <c r="I6" s="2"/>
      <c r="J6" s="2"/>
      <c r="K6" s="2"/>
      <c r="L6" s="6"/>
      <c r="M6" s="6"/>
      <c r="N6" s="6"/>
      <c r="O6" s="6"/>
      <c r="P6" s="7"/>
      <c r="Q6" s="8"/>
      <c r="R6" s="9"/>
      <c r="S6" s="22"/>
    </row>
    <row r="7" spans="1:19" s="10" customFormat="1" ht="39.75" customHeight="1">
      <c r="A7" s="1">
        <v>5</v>
      </c>
      <c r="B7" s="2"/>
      <c r="C7" s="2"/>
      <c r="D7" s="2"/>
      <c r="E7" s="3"/>
      <c r="F7" s="4"/>
      <c r="G7" s="5"/>
      <c r="H7" s="3"/>
      <c r="I7" s="2"/>
      <c r="J7" s="2"/>
      <c r="K7" s="2"/>
      <c r="L7" s="6"/>
      <c r="M7" s="6"/>
      <c r="N7" s="6"/>
      <c r="O7" s="6"/>
      <c r="P7" s="7"/>
      <c r="Q7" s="8"/>
      <c r="R7" s="9"/>
      <c r="S7" s="22"/>
    </row>
    <row r="8" spans="1:19" s="10" customFormat="1" ht="39.75" customHeight="1">
      <c r="A8" s="1">
        <v>6</v>
      </c>
      <c r="B8" s="2" t="s">
        <v>30</v>
      </c>
      <c r="C8" s="2" t="s">
        <v>0</v>
      </c>
      <c r="D8" s="2" t="s">
        <v>28</v>
      </c>
      <c r="E8" s="3" t="s">
        <v>18</v>
      </c>
      <c r="F8" s="4" t="s">
        <v>29</v>
      </c>
      <c r="G8" s="5" t="s">
        <v>20</v>
      </c>
      <c r="H8" s="3" t="s">
        <v>23</v>
      </c>
      <c r="I8" s="2" t="s">
        <v>35</v>
      </c>
      <c r="J8" s="2" t="s">
        <v>1</v>
      </c>
      <c r="K8" s="2">
        <v>1080602</v>
      </c>
      <c r="L8" s="6" t="s">
        <v>21</v>
      </c>
      <c r="M8" s="6" t="s">
        <v>24</v>
      </c>
      <c r="N8" s="6" t="s">
        <v>22</v>
      </c>
      <c r="O8" s="6">
        <v>265524</v>
      </c>
      <c r="P8" s="7">
        <v>349125</v>
      </c>
      <c r="Q8" s="8">
        <v>119712</v>
      </c>
      <c r="R8" s="9">
        <v>10800</v>
      </c>
      <c r="S8" s="22">
        <f>SUM(P8:R8)</f>
        <v>479637</v>
      </c>
    </row>
    <row r="9" spans="1:19" s="10" customFormat="1" ht="39.75" customHeight="1">
      <c r="A9" s="1">
        <v>7</v>
      </c>
      <c r="B9" s="2" t="s">
        <v>32</v>
      </c>
      <c r="C9" s="2"/>
      <c r="D9" s="2"/>
      <c r="E9" s="3"/>
      <c r="F9" s="4"/>
      <c r="G9" s="5"/>
      <c r="H9" s="3"/>
      <c r="I9" s="2"/>
      <c r="J9" s="2"/>
      <c r="K9" s="2"/>
      <c r="L9" s="6"/>
      <c r="M9" s="6"/>
      <c r="N9" s="6"/>
      <c r="O9" s="6"/>
      <c r="P9" s="7"/>
      <c r="Q9" s="8"/>
      <c r="R9" s="9"/>
      <c r="S9" s="22"/>
    </row>
    <row r="10" spans="1:19" s="10" customFormat="1" ht="39.75" customHeight="1">
      <c r="A10" s="1">
        <v>8</v>
      </c>
      <c r="B10" s="2"/>
      <c r="C10" s="2"/>
      <c r="D10" s="2"/>
      <c r="E10" s="3"/>
      <c r="F10" s="4"/>
      <c r="G10" s="5"/>
      <c r="H10" s="3"/>
      <c r="I10" s="2"/>
      <c r="J10" s="2"/>
      <c r="K10" s="2"/>
      <c r="L10" s="6"/>
      <c r="M10" s="6"/>
      <c r="N10" s="6"/>
      <c r="O10" s="6"/>
      <c r="P10" s="7"/>
      <c r="Q10" s="8"/>
      <c r="R10" s="9"/>
      <c r="S10" s="22"/>
    </row>
    <row r="11" spans="1:19" s="10" customFormat="1" ht="39.75" customHeight="1">
      <c r="A11" s="1">
        <v>9</v>
      </c>
      <c r="B11" s="2"/>
      <c r="C11" s="2"/>
      <c r="D11" s="2"/>
      <c r="E11" s="3"/>
      <c r="F11" s="4"/>
      <c r="G11" s="5"/>
      <c r="H11" s="3"/>
      <c r="I11" s="2"/>
      <c r="J11" s="2"/>
      <c r="K11" s="2"/>
      <c r="L11" s="6"/>
      <c r="M11" s="6"/>
      <c r="N11" s="6"/>
      <c r="O11" s="6"/>
      <c r="P11" s="7"/>
      <c r="Q11" s="8"/>
      <c r="R11" s="9"/>
      <c r="S11" s="22"/>
    </row>
    <row r="12" spans="1:19" s="10" customFormat="1" ht="39.75" customHeight="1">
      <c r="A12" s="1">
        <v>10</v>
      </c>
      <c r="B12" s="2" t="s">
        <v>39</v>
      </c>
      <c r="C12" s="2"/>
      <c r="D12" s="2"/>
      <c r="E12" s="3"/>
      <c r="F12" s="4"/>
      <c r="G12" s="5"/>
      <c r="H12" s="3"/>
      <c r="I12" s="2"/>
      <c r="J12" s="2"/>
      <c r="K12" s="2"/>
      <c r="L12" s="6"/>
      <c r="M12" s="6"/>
      <c r="N12" s="6"/>
      <c r="O12" s="6"/>
      <c r="P12" s="7"/>
      <c r="Q12" s="8"/>
      <c r="R12" s="9"/>
      <c r="S12" s="22"/>
    </row>
    <row r="13" spans="1:19" s="10" customFormat="1" ht="39.75" customHeight="1">
      <c r="A13" s="25" t="s">
        <v>37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23" customFormat="1" ht="18.75" customHeight="1">
      <c r="A14" s="24" t="s">
        <v>33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23" customFormat="1" ht="54.75" customHeight="1">
      <c r="A15" s="27" t="s">
        <v>43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s="23" customFormat="1" ht="18.75" customHeight="1">
      <c r="A16" s="24" t="s">
        <v>40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s="23" customFormat="1" ht="18.75" customHeight="1">
      <c r="A17" s="24" t="s">
        <v>45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23" customFormat="1" ht="18.75" customHeight="1">
      <c r="A18" s="24" t="s">
        <v>41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23" customFormat="1" ht="18.75" customHeight="1">
      <c r="A19" s="24" t="s">
        <v>42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s="23" customFormat="1" ht="18.75" customHeight="1">
      <c r="A20" s="24" t="s">
        <v>46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</sheetData>
  <mergeCells count="9">
    <mergeCell ref="A1:S1"/>
    <mergeCell ref="A14:S14"/>
    <mergeCell ref="A19:S19"/>
    <mergeCell ref="A20:S20"/>
    <mergeCell ref="A13:S13"/>
    <mergeCell ref="A15:S15"/>
    <mergeCell ref="A16:S16"/>
    <mergeCell ref="A17:S17"/>
    <mergeCell ref="A18:S18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2018-05-18T03:30:36Z</cp:lastPrinted>
  <dcterms:created xsi:type="dcterms:W3CDTF">2018-05-16T08:15:47Z</dcterms:created>
  <dcterms:modified xsi:type="dcterms:W3CDTF">2018-05-24T04:01:24Z</dcterms:modified>
  <cp:category/>
  <cp:version/>
  <cp:contentType/>
  <cp:contentStatus/>
</cp:coreProperties>
</file>